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<sst xmlns="http://schemas.openxmlformats.org/spreadsheetml/2006/main" count="142" uniqueCount="101">
  <si>
    <r>
      <t xml:space="preserve">ISTITUTO COMPRENSIVO “ </t>
    </r>
    <r>
      <rPr>
        <b/>
        <i/>
        <sz val="14"/>
        <color indexed="8"/>
        <rFont val="Calibri"/>
        <family val="2"/>
      </rPr>
      <t xml:space="preserve">GIOVANNI GABRIELI </t>
    </r>
    <r>
      <rPr>
        <b/>
        <sz val="14"/>
        <color indexed="8"/>
        <rFont val="Calibri"/>
        <family val="2"/>
      </rPr>
      <t>” MIRANO  (VE)</t>
    </r>
  </si>
  <si>
    <t>Sede Centrale: Via Paganini, 3 - 30035 - MIRANO (VE) Tel. 041/431407 - Fax 041/432918</t>
  </si>
  <si>
    <t xml:space="preserve">Cod. mecc. VEIC85600Q - Cod. fisc.  90159650275 - E mail: veic85600q@istruzione.it  </t>
  </si>
  <si>
    <t>Num.</t>
  </si>
  <si>
    <t>Data</t>
  </si>
  <si>
    <t>Beneficiario</t>
  </si>
  <si>
    <t>Tipo Contratto</t>
  </si>
  <si>
    <t>Periodo          dal        al</t>
  </si>
  <si>
    <t>Ore</t>
  </si>
  <si>
    <t>Retr.Lorda / Imp. Contratto</t>
  </si>
  <si>
    <t>Oneri a carico Amm.ne/ IVA</t>
  </si>
  <si>
    <t>Spesa Complessiva</t>
  </si>
  <si>
    <t>Contratto prestaz.occas.</t>
  </si>
  <si>
    <t>06/10/14 - 30/11/14</t>
  </si>
  <si>
    <t>Mantoan Adriano</t>
  </si>
  <si>
    <t>Overton Sara Linden</t>
  </si>
  <si>
    <t>Wilson Claire Jiulia</t>
  </si>
  <si>
    <t>Lettorato lingua inglese prim.</t>
  </si>
  <si>
    <t>Lettorato lingua inglese sec.</t>
  </si>
  <si>
    <t>5/11/14 - 28/05/15</t>
  </si>
  <si>
    <t>6/11/14 - 27/05/15</t>
  </si>
  <si>
    <t>Battistich Piero</t>
  </si>
  <si>
    <t>Contratto collabor.ne plurima</t>
  </si>
  <si>
    <t>13/2014 - 03/2015</t>
  </si>
  <si>
    <t>INCARICHI DI CONSULENZA E COLLABORAZIONE AFFIDATI A ESPERTI ESTERNI</t>
  </si>
  <si>
    <t>PERIODO SETTEMBRE 2014 - DICEMBRE 2014</t>
  </si>
  <si>
    <t>PERIODO GENNAIO -  DICEMBRE 2015</t>
  </si>
  <si>
    <t>14/01/2014 - 30/03/2015</t>
  </si>
  <si>
    <t>GAMBATO MARIA LUNA</t>
  </si>
  <si>
    <t>04/02/2015 - 30/03/2015</t>
  </si>
  <si>
    <t>MUSICA IN CLASSE-PREST. OCC.</t>
  </si>
  <si>
    <t>GIOCARE CON L'ARTE - PREST. OCC.</t>
  </si>
  <si>
    <t>737.32</t>
  </si>
  <si>
    <t>ORIENTAMENTO-SCELTA CONSAPEVOLE</t>
  </si>
  <si>
    <t>08/05/2015 -12/05/2015</t>
  </si>
  <si>
    <t>IO CON TE - TU CON ME</t>
  </si>
  <si>
    <t>15/04/2015 - 15/05/2015</t>
  </si>
  <si>
    <t>MANTOAN       ADRIANO</t>
  </si>
  <si>
    <t>CARRARO    FRANCESCA</t>
  </si>
  <si>
    <t>CESTAROLLO     MICHELA</t>
  </si>
  <si>
    <t>BOZZOLAN          ALESSIO</t>
  </si>
  <si>
    <t>R.S.P.P.</t>
  </si>
  <si>
    <t>13/04/2015-12/04/2016</t>
  </si>
  <si>
    <t>TREVISAN MARTINA</t>
  </si>
  <si>
    <t>SCAGGIANTE MAURO</t>
  </si>
  <si>
    <t>PROGETTI MUSICALI</t>
  </si>
  <si>
    <t>13/11/2015 - 23/12/2015</t>
  </si>
  <si>
    <r>
      <t xml:space="preserve"> Posta cert.:  </t>
    </r>
    <r>
      <rPr>
        <sz val="9"/>
        <rFont val="Calibri"/>
        <family val="2"/>
      </rPr>
      <t>veic85600q@pec.istruzione.it</t>
    </r>
    <r>
      <rPr>
        <sz val="12"/>
        <color indexed="8"/>
        <rFont val="Times New Roman"/>
        <family val="1"/>
      </rPr>
      <t xml:space="preserve">  - </t>
    </r>
    <r>
      <rPr>
        <sz val="9"/>
        <color indexed="8"/>
        <rFont val="Calibri"/>
        <family val="2"/>
      </rPr>
      <t>www.icgabrielimirano.gov.it</t>
    </r>
  </si>
  <si>
    <t>SCUOLE DELL’INFANZIA  –  PRIMARIA  –  SECONDARIA I  Grado</t>
  </si>
  <si>
    <t xml:space="preserve">WILSON CLAIRE JULIA </t>
  </si>
  <si>
    <t>LETTORATO LINGUA INGLESE</t>
  </si>
  <si>
    <t>DICEMBRE '15-MAGGIO '16</t>
  </si>
  <si>
    <t xml:space="preserve">RAMPAZZO SARAH  </t>
  </si>
  <si>
    <t>FILIPPETTI ROBERTO</t>
  </si>
  <si>
    <t>ESPERTO VAN GOGH</t>
  </si>
  <si>
    <t>DICEMBRE '15-GENNAIO  '16</t>
  </si>
  <si>
    <t>ORIENTAMENTO</t>
  </si>
  <si>
    <t>BUSI             ALESSANDRO</t>
  </si>
  <si>
    <t>PREVENZIONE CYBERBULLISMO</t>
  </si>
  <si>
    <t>12/02/2016 - 02/03/2016</t>
  </si>
  <si>
    <t>19/01/2016-  30/04/2016</t>
  </si>
  <si>
    <t>BONATO                  GIULIA</t>
  </si>
  <si>
    <t>SCRITTURA CREATIVA</t>
  </si>
  <si>
    <t>MEDICO COMPETENTE</t>
  </si>
  <si>
    <t>LAVORO &amp; SICUREZZA</t>
  </si>
  <si>
    <t>18/03/2016 - 20/05/2016</t>
  </si>
  <si>
    <t>01/04/2016 - 31/03/2017</t>
  </si>
  <si>
    <t>RAMPAZZO               SARA</t>
  </si>
  <si>
    <t>PUNTO DI ASCOLTO</t>
  </si>
  <si>
    <t>17/02/2016 - 28/05/2016</t>
  </si>
  <si>
    <t>PERIODO GENNAIO 2016 -  DICEMBRE 2016</t>
  </si>
  <si>
    <t>MANTOAN      ADRIANO</t>
  </si>
  <si>
    <t>RSPP</t>
  </si>
  <si>
    <t>13/04/2016 - 12/04/2017</t>
  </si>
  <si>
    <t>ESPERTO NUOVE TECNOLOGIE</t>
  </si>
  <si>
    <t>aprile 2016 - maggio 2016</t>
  </si>
  <si>
    <t>CARRARO   FRANCESCA</t>
  </si>
  <si>
    <t>Ottobre-dicembre 2016</t>
  </si>
  <si>
    <t>PERIODO GENNAIO 2017 -  DICEMBRE 2017</t>
  </si>
  <si>
    <t>FILIPPETTI         ROBERTO</t>
  </si>
  <si>
    <t>RAPP. RAPSODICA PROMESSI SP..</t>
  </si>
  <si>
    <t>RAMPAZZO      SARAH</t>
  </si>
  <si>
    <t>LETTORATO INGLESE I-II</t>
  </si>
  <si>
    <t xml:space="preserve">LETTORATO INGLESE III - IV -IV </t>
  </si>
  <si>
    <t>16/01/2017 - 09/06/2017</t>
  </si>
  <si>
    <t>TREVISAN         MARTINA</t>
  </si>
  <si>
    <t>MUSICA PLESSO CARDUCCI</t>
  </si>
  <si>
    <t>07/02/2017 - 09/06/2017</t>
  </si>
  <si>
    <t>MUSICA PLESSO DANTE ALIGHIERI</t>
  </si>
  <si>
    <t>APRILE '17-MAGGIO '17</t>
  </si>
  <si>
    <t>RAMPAZZO      DANIELA</t>
  </si>
  <si>
    <t xml:space="preserve">SPORTELLO DI ASCOLTO </t>
  </si>
  <si>
    <t>FEBBRAIO'17-GIUGNO'17</t>
  </si>
  <si>
    <t>MUSICA PLESSO BALLO'</t>
  </si>
  <si>
    <t>MARZO 2017-GIUGNO 2017</t>
  </si>
  <si>
    <t>SAMADAN        LUCIA</t>
  </si>
  <si>
    <t>PROPEDEUTICA MUSICALE</t>
  </si>
  <si>
    <t>21/02/2017 - 28/03/2017</t>
  </si>
  <si>
    <t>FAVORIDO         GIORGIA</t>
  </si>
  <si>
    <t>TEATROTERAPIA</t>
  </si>
  <si>
    <t>21/04/2017 - 26/05/2017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</si>
</sst>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#,##0.00_ ;\-#,##0.00\ 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justify"/>
    </xf>
    <xf numFmtId="2" fontId="0" fillId="0" borderId="13" xfId="0" applyNumberFormat="1" applyBorder="1" applyAlignment="1">
      <alignment/>
    </xf>
    <xf numFmtId="165" fontId="43" fillId="0" borderId="13" xfId="0" applyNumberFormat="1" applyFont="1" applyBorder="1" applyAlignment="1">
      <alignment/>
    </xf>
    <xf numFmtId="2" fontId="37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2" fontId="43" fillId="0" borderId="13" xfId="0" applyNumberFormat="1" applyFont="1" applyBorder="1" applyAlignment="1">
      <alignment/>
    </xf>
    <xf numFmtId="2" fontId="26" fillId="0" borderId="13" xfId="0" applyNumberFormat="1" applyFont="1" applyBorder="1" applyAlignment="1">
      <alignment/>
    </xf>
    <xf numFmtId="165" fontId="43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65" fontId="43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43" fillId="0" borderId="15" xfId="0" applyNumberFormat="1" applyFont="1" applyBorder="1" applyAlignment="1">
      <alignment/>
    </xf>
    <xf numFmtId="0" fontId="0" fillId="0" borderId="15" xfId="0" applyBorder="1" applyAlignment="1">
      <alignment horizontal="justify"/>
    </xf>
    <xf numFmtId="0" fontId="0" fillId="0" borderId="16" xfId="0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justify"/>
    </xf>
    <xf numFmtId="165" fontId="43" fillId="0" borderId="17" xfId="0" applyNumberFormat="1" applyFont="1" applyBorder="1" applyAlignment="1">
      <alignment/>
    </xf>
    <xf numFmtId="2" fontId="26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46" fillId="0" borderId="19" xfId="0" applyFont="1" applyBorder="1" applyAlignment="1">
      <alignment/>
    </xf>
    <xf numFmtId="0" fontId="0" fillId="0" borderId="19" xfId="0" applyFont="1" applyBorder="1" applyAlignment="1">
      <alignment horizontal="justify"/>
    </xf>
    <xf numFmtId="165" fontId="43" fillId="0" borderId="19" xfId="0" applyNumberFormat="1" applyFont="1" applyBorder="1" applyAlignment="1">
      <alignment/>
    </xf>
    <xf numFmtId="2" fontId="43" fillId="0" borderId="19" xfId="0" applyNumberFormat="1" applyFont="1" applyBorder="1" applyAlignment="1">
      <alignment/>
    </xf>
    <xf numFmtId="0" fontId="0" fillId="0" borderId="19" xfId="0" applyBorder="1" applyAlignment="1">
      <alignment horizontal="justify"/>
    </xf>
    <xf numFmtId="0" fontId="47" fillId="0" borderId="19" xfId="0" applyFont="1" applyBorder="1" applyAlignment="1">
      <alignment/>
    </xf>
    <xf numFmtId="0" fontId="0" fillId="0" borderId="20" xfId="0" applyBorder="1" applyAlignment="1">
      <alignment horizontal="center" wrapText="1"/>
    </xf>
    <xf numFmtId="2" fontId="43" fillId="0" borderId="21" xfId="0" applyNumberFormat="1" applyFont="1" applyBorder="1" applyAlignment="1">
      <alignment/>
    </xf>
    <xf numFmtId="2" fontId="26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4" fontId="0" fillId="0" borderId="23" xfId="0" applyNumberFormat="1" applyBorder="1" applyAlignment="1">
      <alignment/>
    </xf>
    <xf numFmtId="0" fontId="47" fillId="0" borderId="23" xfId="0" applyFont="1" applyBorder="1" applyAlignment="1">
      <alignment/>
    </xf>
    <xf numFmtId="0" fontId="0" fillId="0" borderId="23" xfId="0" applyBorder="1" applyAlignment="1">
      <alignment horizontal="justify"/>
    </xf>
    <xf numFmtId="0" fontId="0" fillId="0" borderId="23" xfId="0" applyBorder="1" applyAlignment="1">
      <alignment/>
    </xf>
    <xf numFmtId="165" fontId="43" fillId="0" borderId="23" xfId="0" applyNumberFormat="1" applyFont="1" applyBorder="1" applyAlignment="1">
      <alignment/>
    </xf>
    <xf numFmtId="2" fontId="43" fillId="0" borderId="23" xfId="0" applyNumberFormat="1" applyFont="1" applyBorder="1" applyAlignment="1">
      <alignment/>
    </xf>
    <xf numFmtId="2" fontId="43" fillId="0" borderId="24" xfId="0" applyNumberFormat="1" applyFont="1" applyBorder="1" applyAlignment="1">
      <alignment/>
    </xf>
    <xf numFmtId="0" fontId="0" fillId="0" borderId="19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justify"/>
    </xf>
    <xf numFmtId="165" fontId="43" fillId="0" borderId="0" xfId="0" applyNumberFormat="1" applyFont="1" applyBorder="1" applyAlignment="1">
      <alignment horizontal="right"/>
    </xf>
    <xf numFmtId="2" fontId="43" fillId="0" borderId="0" xfId="0" applyNumberFormat="1" applyFont="1" applyBorder="1" applyAlignment="1">
      <alignment/>
    </xf>
    <xf numFmtId="165" fontId="43" fillId="0" borderId="19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43" fillId="0" borderId="15" xfId="0" applyNumberFormat="1" applyFont="1" applyBorder="1" applyAlignment="1">
      <alignment horizontal="right"/>
    </xf>
    <xf numFmtId="2" fontId="43" fillId="0" borderId="25" xfId="0" applyNumberFormat="1" applyFont="1" applyBorder="1" applyAlignment="1">
      <alignment/>
    </xf>
    <xf numFmtId="14" fontId="0" fillId="0" borderId="19" xfId="0" applyNumberFormat="1" applyBorder="1" applyAlignment="1">
      <alignment horizontal="justify"/>
    </xf>
    <xf numFmtId="165" fontId="43" fillId="0" borderId="17" xfId="0" applyNumberFormat="1" applyFont="1" applyBorder="1" applyAlignment="1">
      <alignment horizontal="right"/>
    </xf>
    <xf numFmtId="2" fontId="43" fillId="0" borderId="17" xfId="0" applyNumberFormat="1" applyFont="1" applyBorder="1" applyAlignment="1">
      <alignment/>
    </xf>
    <xf numFmtId="2" fontId="43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justify"/>
    </xf>
    <xf numFmtId="165" fontId="43" fillId="0" borderId="28" xfId="0" applyNumberFormat="1" applyFont="1" applyBorder="1" applyAlignment="1">
      <alignment horizontal="right"/>
    </xf>
    <xf numFmtId="2" fontId="43" fillId="0" borderId="28" xfId="0" applyNumberFormat="1" applyFont="1" applyBorder="1" applyAlignment="1">
      <alignment/>
    </xf>
    <xf numFmtId="2" fontId="43" fillId="0" borderId="29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2" fillId="0" borderId="0" xfId="36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mm132005@istruzione.it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46">
      <selection activeCell="G68" sqref="G68"/>
    </sheetView>
  </sheetViews>
  <sheetFormatPr defaultColWidth="9.140625" defaultRowHeight="15"/>
  <cols>
    <col min="1" max="1" width="5.421875" style="0" customWidth="1"/>
    <col min="2" max="2" width="11.00390625" style="0" customWidth="1"/>
    <col min="3" max="3" width="22.28125" style="0" customWidth="1"/>
    <col min="4" max="4" width="31.28125" style="0" customWidth="1"/>
    <col min="5" max="5" width="25.00390625" style="0" customWidth="1"/>
    <col min="6" max="6" width="7.00390625" style="0" customWidth="1"/>
    <col min="7" max="7" width="13.57421875" style="0" customWidth="1"/>
    <col min="8" max="8" width="14.57421875" style="0" customWidth="1"/>
    <col min="9" max="9" width="13.7109375" style="0" customWidth="1"/>
  </cols>
  <sheetData>
    <row r="1" spans="1:9" ht="18.75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5.75">
      <c r="A2" s="72" t="s">
        <v>48</v>
      </c>
      <c r="B2" s="72"/>
      <c r="C2" s="72"/>
      <c r="D2" s="72"/>
      <c r="E2" s="72"/>
      <c r="F2" s="72"/>
      <c r="G2" s="72"/>
      <c r="H2" s="72"/>
      <c r="I2" s="72"/>
    </row>
    <row r="3" spans="1:9" ht="15">
      <c r="A3" s="70" t="s">
        <v>1</v>
      </c>
      <c r="B3" s="70"/>
      <c r="C3" s="70"/>
      <c r="D3" s="70"/>
      <c r="E3" s="70"/>
      <c r="F3" s="70"/>
      <c r="G3" s="70"/>
      <c r="H3" s="70"/>
      <c r="I3" s="70"/>
    </row>
    <row r="4" spans="1:9" ht="15">
      <c r="A4" s="73" t="s">
        <v>2</v>
      </c>
      <c r="B4" s="73"/>
      <c r="C4" s="73"/>
      <c r="D4" s="73"/>
      <c r="E4" s="73"/>
      <c r="F4" s="73"/>
      <c r="G4" s="73"/>
      <c r="H4" s="73"/>
      <c r="I4" s="73"/>
    </row>
    <row r="5" spans="1:9" ht="15.75">
      <c r="A5" s="70" t="s">
        <v>47</v>
      </c>
      <c r="B5" s="70"/>
      <c r="C5" s="70"/>
      <c r="D5" s="70"/>
      <c r="E5" s="70"/>
      <c r="F5" s="70"/>
      <c r="G5" s="70"/>
      <c r="H5" s="70"/>
      <c r="I5" s="70"/>
    </row>
    <row r="7" spans="1:9" ht="18.75">
      <c r="A7" s="71" t="s">
        <v>24</v>
      </c>
      <c r="B7" s="71"/>
      <c r="C7" s="71"/>
      <c r="D7" s="71"/>
      <c r="E7" s="71"/>
      <c r="F7" s="71"/>
      <c r="G7" s="71"/>
      <c r="H7" s="71"/>
      <c r="I7" s="71"/>
    </row>
    <row r="8" spans="1:9" ht="18.75">
      <c r="A8" s="71" t="s">
        <v>25</v>
      </c>
      <c r="B8" s="71"/>
      <c r="C8" s="71"/>
      <c r="D8" s="71"/>
      <c r="E8" s="71"/>
      <c r="F8" s="71"/>
      <c r="G8" s="71"/>
      <c r="H8" s="71"/>
      <c r="I8" s="71"/>
    </row>
    <row r="9" ht="15.75" thickBot="1"/>
    <row r="10" spans="1:9" ht="37.5" customHeight="1">
      <c r="A10" s="1" t="s">
        <v>3</v>
      </c>
      <c r="B10" s="2" t="s">
        <v>4</v>
      </c>
      <c r="C10" s="2" t="s">
        <v>5</v>
      </c>
      <c r="D10" s="2" t="s">
        <v>6</v>
      </c>
      <c r="E10" s="3" t="s">
        <v>7</v>
      </c>
      <c r="F10" s="2" t="s">
        <v>8</v>
      </c>
      <c r="G10" s="4" t="s">
        <v>9</v>
      </c>
      <c r="H10" s="4" t="s">
        <v>10</v>
      </c>
      <c r="I10" s="3" t="s">
        <v>11</v>
      </c>
    </row>
    <row r="11" spans="1:9" ht="15">
      <c r="A11" s="5">
        <v>1</v>
      </c>
      <c r="B11" s="6">
        <v>41918</v>
      </c>
      <c r="C11" s="7" t="s">
        <v>14</v>
      </c>
      <c r="D11" s="7" t="s">
        <v>12</v>
      </c>
      <c r="E11" s="8" t="s">
        <v>13</v>
      </c>
      <c r="F11" s="7"/>
      <c r="G11" s="10">
        <v>555.78</v>
      </c>
      <c r="H11" s="9"/>
      <c r="I11" s="13">
        <f>SUM(G11:H11)</f>
        <v>555.78</v>
      </c>
    </row>
    <row r="12" spans="1:9" ht="15">
      <c r="A12" s="5">
        <v>2</v>
      </c>
      <c r="B12" s="6">
        <v>41947</v>
      </c>
      <c r="C12" s="7" t="s">
        <v>15</v>
      </c>
      <c r="D12" s="7" t="s">
        <v>17</v>
      </c>
      <c r="E12" s="8" t="s">
        <v>19</v>
      </c>
      <c r="F12" s="7">
        <v>310</v>
      </c>
      <c r="G12" s="10">
        <v>11550</v>
      </c>
      <c r="H12" s="11"/>
      <c r="I12" s="14">
        <f>SUM(G12:H12)</f>
        <v>11550</v>
      </c>
    </row>
    <row r="13" spans="1:9" ht="15">
      <c r="A13" s="5">
        <v>3</v>
      </c>
      <c r="B13" s="6">
        <v>41947</v>
      </c>
      <c r="C13" s="7" t="s">
        <v>16</v>
      </c>
      <c r="D13" s="7" t="s">
        <v>18</v>
      </c>
      <c r="E13" s="8" t="s">
        <v>20</v>
      </c>
      <c r="F13" s="7">
        <v>192</v>
      </c>
      <c r="G13" s="10">
        <v>6720</v>
      </c>
      <c r="H13" s="9"/>
      <c r="I13" s="13">
        <f>SUM(G13:H13)</f>
        <v>6720</v>
      </c>
    </row>
    <row r="14" spans="1:9" ht="15.75" thickBot="1">
      <c r="A14" s="16">
        <v>4</v>
      </c>
      <c r="B14" s="17">
        <v>41967</v>
      </c>
      <c r="C14" s="18" t="s">
        <v>21</v>
      </c>
      <c r="D14" s="18" t="s">
        <v>22</v>
      </c>
      <c r="E14" s="22" t="s">
        <v>23</v>
      </c>
      <c r="F14" s="18">
        <v>25</v>
      </c>
      <c r="G14" s="19">
        <v>613.75</v>
      </c>
      <c r="H14" s="20"/>
      <c r="I14" s="21">
        <f>SUM(G14:H14)</f>
        <v>613.75</v>
      </c>
    </row>
    <row r="15" spans="1:9" ht="15.75" thickTop="1">
      <c r="A15" s="12"/>
      <c r="B15" s="12"/>
      <c r="C15" s="12"/>
      <c r="D15" s="12"/>
      <c r="E15" s="12"/>
      <c r="F15" s="12"/>
      <c r="G15" s="12"/>
      <c r="H15" s="12"/>
      <c r="I15" s="12"/>
    </row>
    <row r="17" spans="1:9" ht="18.75">
      <c r="A17" s="71" t="s">
        <v>24</v>
      </c>
      <c r="B17" s="71"/>
      <c r="C17" s="71"/>
      <c r="D17" s="71"/>
      <c r="E17" s="71"/>
      <c r="F17" s="71"/>
      <c r="G17" s="71"/>
      <c r="H17" s="71"/>
      <c r="I17" s="71"/>
    </row>
    <row r="18" spans="1:9" ht="21" customHeight="1">
      <c r="A18" s="71" t="s">
        <v>26</v>
      </c>
      <c r="B18" s="71"/>
      <c r="C18" s="71"/>
      <c r="D18" s="71"/>
      <c r="E18" s="71"/>
      <c r="F18" s="71"/>
      <c r="G18" s="71"/>
      <c r="H18" s="71"/>
      <c r="I18" s="71"/>
    </row>
    <row r="19" ht="9" customHeight="1" thickBot="1"/>
    <row r="20" spans="1:9" ht="33.75" customHeight="1">
      <c r="A20" s="1" t="s">
        <v>3</v>
      </c>
      <c r="B20" s="2" t="s">
        <v>4</v>
      </c>
      <c r="C20" s="2" t="s">
        <v>5</v>
      </c>
      <c r="D20" s="2" t="s">
        <v>6</v>
      </c>
      <c r="E20" s="3" t="s">
        <v>7</v>
      </c>
      <c r="F20" s="2" t="s">
        <v>8</v>
      </c>
      <c r="G20" s="4" t="s">
        <v>9</v>
      </c>
      <c r="H20" s="4" t="s">
        <v>10</v>
      </c>
      <c r="I20" s="38" t="s">
        <v>11</v>
      </c>
    </row>
    <row r="21" spans="1:9" ht="15">
      <c r="A21" s="5">
        <v>1</v>
      </c>
      <c r="B21" s="6">
        <v>42016</v>
      </c>
      <c r="C21" s="7" t="s">
        <v>40</v>
      </c>
      <c r="D21" s="7" t="s">
        <v>30</v>
      </c>
      <c r="E21" s="8" t="s">
        <v>27</v>
      </c>
      <c r="F21" s="7">
        <v>50</v>
      </c>
      <c r="G21" s="15" t="s">
        <v>32</v>
      </c>
      <c r="H21" s="13">
        <v>62.68</v>
      </c>
      <c r="I21" s="39">
        <v>800</v>
      </c>
    </row>
    <row r="22" spans="1:9" ht="15">
      <c r="A22" s="5">
        <v>2</v>
      </c>
      <c r="B22" s="6">
        <v>42039</v>
      </c>
      <c r="C22" s="7" t="s">
        <v>28</v>
      </c>
      <c r="D22" s="7" t="s">
        <v>31</v>
      </c>
      <c r="E22" s="8" t="s">
        <v>29</v>
      </c>
      <c r="F22" s="7"/>
      <c r="G22" s="10">
        <v>774.19</v>
      </c>
      <c r="H22" s="14">
        <v>65.81</v>
      </c>
      <c r="I22" s="40">
        <f>SUM(G22:H22)</f>
        <v>840</v>
      </c>
    </row>
    <row r="23" spans="1:9" ht="15">
      <c r="A23" s="5">
        <v>3</v>
      </c>
      <c r="B23" s="6">
        <v>42088</v>
      </c>
      <c r="C23" s="7" t="s">
        <v>39</v>
      </c>
      <c r="D23" s="7" t="s">
        <v>35</v>
      </c>
      <c r="E23" s="8" t="s">
        <v>36</v>
      </c>
      <c r="F23" s="7">
        <v>12</v>
      </c>
      <c r="G23" s="10">
        <v>387.09</v>
      </c>
      <c r="H23" s="14">
        <v>32.91</v>
      </c>
      <c r="I23" s="40">
        <f>SUM(G23:H23)</f>
        <v>420</v>
      </c>
    </row>
    <row r="24" spans="1:9" ht="15">
      <c r="A24" s="5">
        <v>4</v>
      </c>
      <c r="B24" s="6">
        <v>42107</v>
      </c>
      <c r="C24" s="7" t="s">
        <v>37</v>
      </c>
      <c r="D24" s="7" t="s">
        <v>41</v>
      </c>
      <c r="E24" s="8" t="s">
        <v>42</v>
      </c>
      <c r="F24" s="7"/>
      <c r="G24" s="10">
        <v>1369.2</v>
      </c>
      <c r="H24" s="14">
        <v>698.94</v>
      </c>
      <c r="I24" s="40">
        <f>SUM(G24:H24)</f>
        <v>2068.1400000000003</v>
      </c>
    </row>
    <row r="25" spans="1:9" ht="15">
      <c r="A25" s="29">
        <v>5</v>
      </c>
      <c r="B25" s="30">
        <v>42107</v>
      </c>
      <c r="C25" s="31" t="s">
        <v>38</v>
      </c>
      <c r="D25" s="32" t="s">
        <v>33</v>
      </c>
      <c r="E25" s="33" t="s">
        <v>34</v>
      </c>
      <c r="F25" s="31"/>
      <c r="G25" s="34">
        <v>350</v>
      </c>
      <c r="H25" s="35">
        <v>0</v>
      </c>
      <c r="I25" s="39">
        <v>350</v>
      </c>
    </row>
    <row r="26" spans="1:9" ht="15">
      <c r="A26" s="23">
        <v>6</v>
      </c>
      <c r="B26" s="24">
        <v>42321</v>
      </c>
      <c r="C26" s="31" t="s">
        <v>43</v>
      </c>
      <c r="D26" s="25" t="s">
        <v>45</v>
      </c>
      <c r="E26" s="26" t="s">
        <v>46</v>
      </c>
      <c r="F26" s="25">
        <v>40</v>
      </c>
      <c r="G26" s="27">
        <v>1290.33</v>
      </c>
      <c r="H26" s="28">
        <v>109.67</v>
      </c>
      <c r="I26" s="40">
        <f>SUM(G26:H26)</f>
        <v>1400</v>
      </c>
    </row>
    <row r="27" spans="1:9" ht="15">
      <c r="A27" s="29">
        <v>7</v>
      </c>
      <c r="B27" s="30">
        <v>42321</v>
      </c>
      <c r="C27" s="31" t="s">
        <v>44</v>
      </c>
      <c r="D27" s="32" t="s">
        <v>45</v>
      </c>
      <c r="E27" s="36" t="s">
        <v>46</v>
      </c>
      <c r="F27" s="31">
        <v>30</v>
      </c>
      <c r="G27" s="34">
        <v>967.74</v>
      </c>
      <c r="H27" s="35">
        <v>82.26</v>
      </c>
      <c r="I27" s="39">
        <f>SUM(G27:H27)</f>
        <v>1050</v>
      </c>
    </row>
    <row r="28" spans="1:9" ht="15">
      <c r="A28" s="23">
        <v>8</v>
      </c>
      <c r="B28" s="24">
        <v>42339</v>
      </c>
      <c r="C28" s="37" t="s">
        <v>49</v>
      </c>
      <c r="D28" s="25" t="s">
        <v>50</v>
      </c>
      <c r="E28" s="26" t="s">
        <v>51</v>
      </c>
      <c r="F28" s="25">
        <v>128</v>
      </c>
      <c r="G28" s="27">
        <v>4480</v>
      </c>
      <c r="H28" s="28"/>
      <c r="I28" s="40">
        <v>4480</v>
      </c>
    </row>
    <row r="29" spans="1:9" ht="15">
      <c r="A29" s="29">
        <v>9</v>
      </c>
      <c r="B29" s="30">
        <v>42339</v>
      </c>
      <c r="C29" s="37" t="s">
        <v>52</v>
      </c>
      <c r="D29" s="49" t="s">
        <v>50</v>
      </c>
      <c r="E29" s="36" t="s">
        <v>51</v>
      </c>
      <c r="F29" s="31">
        <v>114</v>
      </c>
      <c r="G29" s="34">
        <v>3990</v>
      </c>
      <c r="H29" s="35"/>
      <c r="I29" s="39">
        <v>3990</v>
      </c>
    </row>
    <row r="30" spans="1:9" ht="19.5" customHeight="1" thickBot="1">
      <c r="A30" s="41">
        <v>10</v>
      </c>
      <c r="B30" s="42">
        <v>42349</v>
      </c>
      <c r="C30" s="43" t="s">
        <v>53</v>
      </c>
      <c r="D30" s="45" t="s">
        <v>54</v>
      </c>
      <c r="E30" s="44" t="s">
        <v>55</v>
      </c>
      <c r="F30" s="45"/>
      <c r="G30" s="46">
        <v>253.86</v>
      </c>
      <c r="H30" s="47">
        <v>0</v>
      </c>
      <c r="I30" s="48">
        <v>253.86</v>
      </c>
    </row>
    <row r="31" ht="15.75" thickTop="1"/>
    <row r="35" spans="1:9" ht="18.75">
      <c r="A35" s="71" t="s">
        <v>24</v>
      </c>
      <c r="B35" s="71"/>
      <c r="C35" s="71"/>
      <c r="D35" s="71"/>
      <c r="E35" s="71"/>
      <c r="F35" s="71"/>
      <c r="G35" s="71"/>
      <c r="H35" s="71"/>
      <c r="I35" s="71"/>
    </row>
    <row r="36" spans="1:9" ht="18.75">
      <c r="A36" s="71" t="s">
        <v>70</v>
      </c>
      <c r="B36" s="71"/>
      <c r="C36" s="71"/>
      <c r="D36" s="71"/>
      <c r="E36" s="71"/>
      <c r="F36" s="71"/>
      <c r="G36" s="71"/>
      <c r="H36" s="71"/>
      <c r="I36" s="71"/>
    </row>
    <row r="37" ht="15.75" thickBot="1"/>
    <row r="38" spans="1:9" ht="45">
      <c r="A38" s="55" t="s">
        <v>3</v>
      </c>
      <c r="B38" s="56" t="s">
        <v>4</v>
      </c>
      <c r="C38" s="56" t="s">
        <v>5</v>
      </c>
      <c r="D38" s="56" t="s">
        <v>6</v>
      </c>
      <c r="E38" s="3" t="s">
        <v>7</v>
      </c>
      <c r="F38" s="56" t="s">
        <v>8</v>
      </c>
      <c r="G38" s="3" t="s">
        <v>9</v>
      </c>
      <c r="H38" s="3" t="s">
        <v>10</v>
      </c>
      <c r="I38" s="38" t="s">
        <v>11</v>
      </c>
    </row>
    <row r="39" spans="1:9" ht="15">
      <c r="A39" s="29">
        <v>1</v>
      </c>
      <c r="B39" s="30">
        <v>42387</v>
      </c>
      <c r="C39" s="31" t="s">
        <v>38</v>
      </c>
      <c r="D39" s="31" t="s">
        <v>56</v>
      </c>
      <c r="E39" s="36" t="s">
        <v>60</v>
      </c>
      <c r="F39" s="31">
        <v>30</v>
      </c>
      <c r="G39" s="54">
        <v>1050</v>
      </c>
      <c r="H39" s="35">
        <v>0</v>
      </c>
      <c r="I39" s="39">
        <v>1050</v>
      </c>
    </row>
    <row r="40" spans="1:9" ht="15">
      <c r="A40" s="29">
        <v>2</v>
      </c>
      <c r="B40" s="30">
        <v>42391</v>
      </c>
      <c r="C40" s="31" t="s">
        <v>57</v>
      </c>
      <c r="D40" s="31" t="s">
        <v>58</v>
      </c>
      <c r="E40" s="36" t="s">
        <v>59</v>
      </c>
      <c r="F40" s="31">
        <v>24</v>
      </c>
      <c r="G40" s="54">
        <v>840</v>
      </c>
      <c r="H40" s="35">
        <v>0</v>
      </c>
      <c r="I40" s="39">
        <v>840</v>
      </c>
    </row>
    <row r="41" spans="1:9" ht="15">
      <c r="A41" s="29">
        <v>3</v>
      </c>
      <c r="B41" s="30">
        <v>42416</v>
      </c>
      <c r="C41" s="31" t="s">
        <v>67</v>
      </c>
      <c r="D41" s="31" t="s">
        <v>68</v>
      </c>
      <c r="E41" s="36" t="s">
        <v>69</v>
      </c>
      <c r="F41" s="31">
        <v>18</v>
      </c>
      <c r="G41" s="54">
        <v>630</v>
      </c>
      <c r="H41" s="35">
        <v>0</v>
      </c>
      <c r="I41" s="39">
        <v>630</v>
      </c>
    </row>
    <row r="42" spans="1:9" ht="15">
      <c r="A42" s="29">
        <v>4</v>
      </c>
      <c r="B42" s="30">
        <v>42441</v>
      </c>
      <c r="C42" s="31" t="s">
        <v>61</v>
      </c>
      <c r="D42" s="31" t="s">
        <v>62</v>
      </c>
      <c r="E42" s="36" t="s">
        <v>65</v>
      </c>
      <c r="F42" s="31">
        <v>20</v>
      </c>
      <c r="G42" s="54">
        <v>560</v>
      </c>
      <c r="H42" s="35">
        <v>47.6</v>
      </c>
      <c r="I42" s="39">
        <f>SUM(G42:H42)</f>
        <v>607.6</v>
      </c>
    </row>
    <row r="43" spans="1:9" ht="15">
      <c r="A43" s="29">
        <v>5</v>
      </c>
      <c r="B43" s="30">
        <v>42447</v>
      </c>
      <c r="C43" s="31" t="s">
        <v>64</v>
      </c>
      <c r="D43" s="31" t="s">
        <v>63</v>
      </c>
      <c r="E43" s="36" t="s">
        <v>66</v>
      </c>
      <c r="F43" s="31">
        <v>0</v>
      </c>
      <c r="G43" s="54">
        <v>250</v>
      </c>
      <c r="H43" s="35">
        <v>0</v>
      </c>
      <c r="I43" s="39">
        <v>250</v>
      </c>
    </row>
    <row r="44" spans="1:9" ht="15">
      <c r="A44" s="29">
        <v>6</v>
      </c>
      <c r="B44" s="30">
        <v>42464</v>
      </c>
      <c r="C44" s="31" t="s">
        <v>71</v>
      </c>
      <c r="D44" s="31" t="s">
        <v>72</v>
      </c>
      <c r="E44" s="36" t="s">
        <v>73</v>
      </c>
      <c r="F44" s="31">
        <v>0</v>
      </c>
      <c r="G44" s="54">
        <v>1712.88</v>
      </c>
      <c r="H44" s="35">
        <v>0</v>
      </c>
      <c r="I44" s="39">
        <v>1712.88</v>
      </c>
    </row>
    <row r="45" spans="1:9" ht="15">
      <c r="A45" s="29">
        <v>7</v>
      </c>
      <c r="B45" s="30">
        <v>42465</v>
      </c>
      <c r="C45" s="31" t="s">
        <v>57</v>
      </c>
      <c r="D45" s="31" t="s">
        <v>74</v>
      </c>
      <c r="E45" s="36" t="s">
        <v>75</v>
      </c>
      <c r="F45" s="31"/>
      <c r="G45" s="54">
        <v>504.9</v>
      </c>
      <c r="H45" s="35">
        <v>0</v>
      </c>
      <c r="I45" s="39">
        <v>504.9</v>
      </c>
    </row>
    <row r="46" spans="1:9" ht="15.75" thickBot="1">
      <c r="A46" s="16">
        <v>8</v>
      </c>
      <c r="B46" s="17">
        <v>42672</v>
      </c>
      <c r="C46" s="18" t="s">
        <v>76</v>
      </c>
      <c r="D46" s="18" t="s">
        <v>56</v>
      </c>
      <c r="E46" s="22" t="s">
        <v>77</v>
      </c>
      <c r="F46" s="18">
        <v>12</v>
      </c>
      <c r="G46" s="57">
        <v>420</v>
      </c>
      <c r="H46" s="21">
        <v>0</v>
      </c>
      <c r="I46" s="58">
        <v>420</v>
      </c>
    </row>
    <row r="47" spans="1:9" ht="15.75" thickTop="1">
      <c r="A47" s="12"/>
      <c r="B47" s="50"/>
      <c r="C47" s="12"/>
      <c r="D47" s="12"/>
      <c r="E47" s="51"/>
      <c r="F47" s="12"/>
      <c r="G47" s="52"/>
      <c r="H47" s="53"/>
      <c r="I47" s="53"/>
    </row>
    <row r="48" spans="1:9" ht="18.75">
      <c r="A48" s="71" t="s">
        <v>24</v>
      </c>
      <c r="B48" s="71"/>
      <c r="C48" s="71"/>
      <c r="D48" s="71"/>
      <c r="E48" s="71"/>
      <c r="F48" s="71"/>
      <c r="G48" s="71"/>
      <c r="H48" s="71"/>
      <c r="I48" s="71"/>
    </row>
    <row r="49" spans="1:9" ht="18.75">
      <c r="A49" s="71" t="s">
        <v>78</v>
      </c>
      <c r="B49" s="71"/>
      <c r="C49" s="71"/>
      <c r="D49" s="71"/>
      <c r="E49" s="71"/>
      <c r="F49" s="71"/>
      <c r="G49" s="71"/>
      <c r="H49" s="71"/>
      <c r="I49" s="71"/>
    </row>
    <row r="50" ht="15.75" thickBot="1"/>
    <row r="51" spans="1:9" ht="45">
      <c r="A51" s="55" t="s">
        <v>3</v>
      </c>
      <c r="B51" s="56" t="s">
        <v>4</v>
      </c>
      <c r="C51" s="56" t="s">
        <v>5</v>
      </c>
      <c r="D51" s="56" t="s">
        <v>6</v>
      </c>
      <c r="E51" s="3" t="s">
        <v>7</v>
      </c>
      <c r="F51" s="56" t="s">
        <v>8</v>
      </c>
      <c r="G51" s="3" t="s">
        <v>9</v>
      </c>
      <c r="H51" s="3" t="s">
        <v>10</v>
      </c>
      <c r="I51" s="38" t="s">
        <v>11</v>
      </c>
    </row>
    <row r="52" spans="1:9" ht="15">
      <c r="A52" s="29">
        <v>1</v>
      </c>
      <c r="B52" s="30">
        <v>42744</v>
      </c>
      <c r="C52" s="31" t="s">
        <v>79</v>
      </c>
      <c r="D52" s="31" t="s">
        <v>80</v>
      </c>
      <c r="E52" s="59">
        <v>42744</v>
      </c>
      <c r="F52" s="31"/>
      <c r="G52" s="54">
        <v>205.21</v>
      </c>
      <c r="H52" s="35">
        <v>38.4</v>
      </c>
      <c r="I52" s="39">
        <f>SUM(G52:H52)</f>
        <v>243.61</v>
      </c>
    </row>
    <row r="53" spans="1:9" ht="15">
      <c r="A53" s="29">
        <v>2</v>
      </c>
      <c r="B53" s="30">
        <v>42751</v>
      </c>
      <c r="C53" s="31" t="s">
        <v>81</v>
      </c>
      <c r="D53" s="31" t="s">
        <v>82</v>
      </c>
      <c r="E53" s="36" t="s">
        <v>84</v>
      </c>
      <c r="F53" s="31">
        <v>72</v>
      </c>
      <c r="G53" s="54">
        <v>2520</v>
      </c>
      <c r="H53" s="35"/>
      <c r="I53" s="39">
        <f>SUM(G53:H53)</f>
        <v>2520</v>
      </c>
    </row>
    <row r="54" spans="1:9" ht="15">
      <c r="A54" s="29">
        <v>3</v>
      </c>
      <c r="B54" s="30">
        <v>42751</v>
      </c>
      <c r="C54" s="31" t="s">
        <v>81</v>
      </c>
      <c r="D54" s="31" t="s">
        <v>83</v>
      </c>
      <c r="E54" s="36" t="s">
        <v>84</v>
      </c>
      <c r="F54" s="31">
        <v>144</v>
      </c>
      <c r="G54" s="54">
        <v>5040</v>
      </c>
      <c r="H54" s="35"/>
      <c r="I54" s="39">
        <f>SUM(G54:H54)</f>
        <v>5040</v>
      </c>
    </row>
    <row r="55" spans="1:9" ht="15">
      <c r="A55" s="23">
        <v>4</v>
      </c>
      <c r="B55" s="24">
        <v>42752</v>
      </c>
      <c r="C55" s="25" t="s">
        <v>85</v>
      </c>
      <c r="D55" s="25" t="s">
        <v>86</v>
      </c>
      <c r="E55" s="26" t="s">
        <v>87</v>
      </c>
      <c r="F55" s="25">
        <v>24</v>
      </c>
      <c r="G55" s="60">
        <v>774.2</v>
      </c>
      <c r="H55" s="61">
        <v>85.8</v>
      </c>
      <c r="I55" s="62">
        <f>SUM(G55:H55)</f>
        <v>860</v>
      </c>
    </row>
    <row r="56" spans="1:9" ht="15">
      <c r="A56" s="29">
        <v>5</v>
      </c>
      <c r="B56" s="30">
        <v>42759</v>
      </c>
      <c r="C56" s="31" t="s">
        <v>85</v>
      </c>
      <c r="D56" s="31" t="s">
        <v>88</v>
      </c>
      <c r="E56" s="36" t="s">
        <v>89</v>
      </c>
      <c r="F56" s="31">
        <v>40</v>
      </c>
      <c r="G56" s="54">
        <v>1290.33</v>
      </c>
      <c r="H56" s="35">
        <v>109.67</v>
      </c>
      <c r="I56" s="39">
        <v>1400</v>
      </c>
    </row>
    <row r="57" spans="1:9" ht="15">
      <c r="A57" s="29">
        <v>6</v>
      </c>
      <c r="B57" s="30">
        <v>42761</v>
      </c>
      <c r="C57" s="31" t="s">
        <v>90</v>
      </c>
      <c r="D57" s="31" t="s">
        <v>91</v>
      </c>
      <c r="E57" s="36" t="s">
        <v>92</v>
      </c>
      <c r="F57" s="31">
        <v>18</v>
      </c>
      <c r="G57" s="54">
        <v>630</v>
      </c>
      <c r="H57" s="35">
        <v>0</v>
      </c>
      <c r="I57" s="39">
        <v>630</v>
      </c>
    </row>
    <row r="58" spans="1:9" ht="15">
      <c r="A58" s="29">
        <v>7</v>
      </c>
      <c r="B58" s="30">
        <v>42769</v>
      </c>
      <c r="C58" s="31" t="s">
        <v>85</v>
      </c>
      <c r="D58" s="31" t="s">
        <v>93</v>
      </c>
      <c r="E58" s="36" t="s">
        <v>94</v>
      </c>
      <c r="F58" s="31">
        <v>10</v>
      </c>
      <c r="G58" s="54">
        <v>350</v>
      </c>
      <c r="H58" s="35">
        <v>27.41</v>
      </c>
      <c r="I58" s="39">
        <v>350</v>
      </c>
    </row>
    <row r="59" spans="1:9" ht="15">
      <c r="A59" s="29">
        <v>8</v>
      </c>
      <c r="B59" s="30">
        <v>42776</v>
      </c>
      <c r="C59" s="31" t="s">
        <v>95</v>
      </c>
      <c r="D59" s="31" t="s">
        <v>96</v>
      </c>
      <c r="E59" s="36" t="s">
        <v>97</v>
      </c>
      <c r="F59" s="31">
        <v>5</v>
      </c>
      <c r="G59" s="54">
        <v>175</v>
      </c>
      <c r="H59" s="35">
        <v>13.7</v>
      </c>
      <c r="I59" s="39">
        <v>175</v>
      </c>
    </row>
    <row r="60" spans="1:9" ht="15.75" thickBot="1">
      <c r="A60" s="63">
        <v>9</v>
      </c>
      <c r="B60" s="64">
        <v>42810</v>
      </c>
      <c r="C60" s="65" t="s">
        <v>98</v>
      </c>
      <c r="D60" s="65" t="s">
        <v>99</v>
      </c>
      <c r="E60" s="66" t="s">
        <v>100</v>
      </c>
      <c r="F60" s="65">
        <v>9</v>
      </c>
      <c r="G60" s="67">
        <v>461</v>
      </c>
      <c r="H60" s="68">
        <v>0</v>
      </c>
      <c r="I60" s="69">
        <f>SUM(G60:H60)</f>
        <v>461</v>
      </c>
    </row>
  </sheetData>
  <sheetProtection/>
  <mergeCells count="13">
    <mergeCell ref="A36:I36"/>
    <mergeCell ref="A17:I17"/>
    <mergeCell ref="A18:I18"/>
    <mergeCell ref="A5:I5"/>
    <mergeCell ref="A7:I7"/>
    <mergeCell ref="A8:I8"/>
    <mergeCell ref="A49:I49"/>
    <mergeCell ref="A1:I1"/>
    <mergeCell ref="A2:I2"/>
    <mergeCell ref="A3:I3"/>
    <mergeCell ref="A4:I4"/>
    <mergeCell ref="A35:I35"/>
    <mergeCell ref="A48:I48"/>
  </mergeCells>
  <hyperlinks>
    <hyperlink ref="A4" r:id="rId1" display="mailto:vemm132005@istruzione.it"/>
  </hyperlinks>
  <printOptions/>
  <pageMargins left="0.8661417322834646" right="0.8661417322834646" top="0.984251968503937" bottom="0.7874015748031497" header="0.31496062992125984" footer="0.31496062992125984"/>
  <pageSetup horizontalDpi="600" verticalDpi="600" orientation="landscape" paperSize="9" scale="84" r:id="rId4"/>
  <legacyDrawing r:id="rId3"/>
  <oleObjects>
    <oleObject progId="Word.Picture.8" shapeId="26320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dsga</dc:creator>
  <cp:keywords/>
  <dc:description/>
  <cp:lastModifiedBy>dsga</cp:lastModifiedBy>
  <cp:lastPrinted>2017-01-20T11:01:16Z</cp:lastPrinted>
  <dcterms:created xsi:type="dcterms:W3CDTF">2014-09-08T09:44:38Z</dcterms:created>
  <dcterms:modified xsi:type="dcterms:W3CDTF">2017-03-23T12:08:40Z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